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5" windowWidth="20115" windowHeight="7170"/>
  </bookViews>
  <sheets>
    <sheet name="Plan1" sheetId="1" r:id="rId1"/>
    <sheet name="Plan2" sheetId="2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Q9" i="1" l="1"/>
  <c r="N9" i="1"/>
  <c r="Q8" i="1"/>
  <c r="N8" i="1"/>
  <c r="R8" i="1" s="1"/>
  <c r="Q7" i="1"/>
  <c r="N7" i="1"/>
  <c r="R7" i="1" s="1"/>
  <c r="Q6" i="1"/>
  <c r="N6" i="1"/>
  <c r="R6" i="1" s="1"/>
  <c r="Q5" i="1"/>
  <c r="N5" i="1"/>
  <c r="R5" i="1" s="1"/>
  <c r="H9" i="1"/>
  <c r="E9" i="1"/>
  <c r="H8" i="1"/>
  <c r="E8" i="1"/>
  <c r="I8" i="1" s="1"/>
  <c r="H7" i="1"/>
  <c r="E7" i="1"/>
  <c r="I7" i="1" s="1"/>
  <c r="H6" i="1"/>
  <c r="E6" i="1"/>
  <c r="I6" i="1" s="1"/>
  <c r="H5" i="1"/>
  <c r="I5" i="1" s="1"/>
  <c r="E5" i="1"/>
  <c r="R11" i="1" l="1"/>
  <c r="I9" i="1"/>
  <c r="I11" i="1" s="1"/>
  <c r="R9" i="1"/>
</calcChain>
</file>

<file path=xl/sharedStrings.xml><?xml version="1.0" encoding="utf-8"?>
<sst xmlns="http://schemas.openxmlformats.org/spreadsheetml/2006/main" count="29" uniqueCount="15">
  <si>
    <t>Mês</t>
  </si>
  <si>
    <t>Valor Original</t>
  </si>
  <si>
    <t>Multa por atraso %</t>
  </si>
  <si>
    <t>Valor da Multa</t>
  </si>
  <si>
    <t>Meses de Atraso</t>
  </si>
  <si>
    <t>Valor Corrigido taxa 1%/ mês</t>
  </si>
  <si>
    <t xml:space="preserve">Juros do Período </t>
  </si>
  <si>
    <t>Valor Total do Titulo</t>
  </si>
  <si>
    <t>jul</t>
  </si>
  <si>
    <t>ago</t>
  </si>
  <si>
    <t>set</t>
  </si>
  <si>
    <t>out</t>
  </si>
  <si>
    <t>nov</t>
  </si>
  <si>
    <t>TOTAL</t>
  </si>
  <si>
    <t>Carlos &amp; Souza - Jauaperi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</si>
</sst>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3" fillId="3" borderId="1" xfId="0" applyFont="1" applyFill="1" applyBorder="1" applyAlignment="1" applyProtection="1">
      <alignment horizontal="center"/>
      <protection hidden="1"/>
    </xf>
    <xf numFmtId="44" fontId="4" fillId="0" borderId="1" xfId="1" applyFont="1" applyBorder="1" applyAlignment="1" applyProtection="1">
      <alignment horizontal="center" vertical="center"/>
      <protection locked="0"/>
    </xf>
    <xf numFmtId="2" fontId="3" fillId="0" borderId="1" xfId="0" applyNumberFormat="1" applyFont="1" applyBorder="1" applyAlignment="1" applyProtection="1">
      <alignment horizontal="center"/>
      <protection hidden="1"/>
    </xf>
    <xf numFmtId="44" fontId="4" fillId="0" borderId="1" xfId="1" applyFont="1" applyBorder="1" applyProtection="1"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10" fontId="3" fillId="0" borderId="1" xfId="0" applyNumberFormat="1" applyFont="1" applyBorder="1" applyAlignment="1" applyProtection="1">
      <alignment horizontal="center"/>
      <protection hidden="1"/>
    </xf>
    <xf numFmtId="44" fontId="3" fillId="0" borderId="1" xfId="1" applyFont="1" applyBorder="1" applyAlignment="1" applyProtection="1">
      <alignment vertical="center"/>
      <protection hidden="1"/>
    </xf>
    <xf numFmtId="44" fontId="3" fillId="0" borderId="1" xfId="1" applyFont="1" applyBorder="1" applyProtection="1"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164" fontId="3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0" applyFont="1"/>
    <xf numFmtId="44" fontId="2" fillId="0" borderId="1" xfId="0" applyNumberFormat="1" applyFont="1" applyBorder="1"/>
    <xf numFmtId="0" fontId="0" fillId="0" borderId="0" xfId="0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1"/>
  <sheetViews>
    <sheetView tabSelected="1" workbookViewId="0">
      <selection activeCell="C16" sqref="C16"/>
    </sheetView>
  </sheetViews>
  <sheetFormatPr defaultRowHeight="15" x14ac:dyDescent="0.25"/>
  <cols>
    <col min="3" max="3" width="12.28515625" customWidth="1"/>
    <col min="5" max="5" width="10.85546875" customWidth="1"/>
    <col min="9" max="9" width="12" customWidth="1"/>
    <col min="10" max="10" width="2.5703125" customWidth="1"/>
    <col min="12" max="12" width="11.85546875" customWidth="1"/>
    <col min="18" max="18" width="12.5703125" customWidth="1"/>
  </cols>
  <sheetData>
    <row r="2" spans="2:18" x14ac:dyDescent="0.25">
      <c r="B2" s="14" t="s">
        <v>14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4" spans="2:18" ht="51" x14ac:dyDescent="0.25">
      <c r="B4" s="9" t="s">
        <v>0</v>
      </c>
      <c r="C4" s="9" t="s">
        <v>1</v>
      </c>
      <c r="D4" s="10" t="s">
        <v>2</v>
      </c>
      <c r="E4" s="10" t="s">
        <v>3</v>
      </c>
      <c r="F4" s="10" t="s">
        <v>4</v>
      </c>
      <c r="G4" s="11" t="s">
        <v>5</v>
      </c>
      <c r="H4" s="10" t="s">
        <v>6</v>
      </c>
      <c r="I4" s="10" t="s">
        <v>7</v>
      </c>
      <c r="K4" s="9" t="s">
        <v>0</v>
      </c>
      <c r="L4" s="9" t="s">
        <v>1</v>
      </c>
      <c r="M4" s="10" t="s">
        <v>2</v>
      </c>
      <c r="N4" s="10" t="s">
        <v>3</v>
      </c>
      <c r="O4" s="10" t="s">
        <v>4</v>
      </c>
      <c r="P4" s="11" t="s">
        <v>5</v>
      </c>
      <c r="Q4" s="10" t="s">
        <v>6</v>
      </c>
      <c r="R4" s="10" t="s">
        <v>7</v>
      </c>
    </row>
    <row r="5" spans="2:18" x14ac:dyDescent="0.25">
      <c r="B5" s="1" t="s">
        <v>8</v>
      </c>
      <c r="C5" s="2">
        <v>1500</v>
      </c>
      <c r="D5" s="3">
        <v>10</v>
      </c>
      <c r="E5" s="4">
        <f t="shared" ref="E5:E9" si="0">C5/D5</f>
        <v>150</v>
      </c>
      <c r="F5" s="5">
        <v>5</v>
      </c>
      <c r="G5" s="6">
        <v>0.01</v>
      </c>
      <c r="H5" s="7">
        <f t="shared" ref="H5:H9" si="1">C5*(((1+G5)^F5)-1)</f>
        <v>76.515075149999888</v>
      </c>
      <c r="I5" s="7">
        <f t="shared" ref="I5:I9" si="2">C5+E5+H5</f>
        <v>1726.5150751499998</v>
      </c>
      <c r="K5" s="1" t="s">
        <v>8</v>
      </c>
      <c r="L5" s="2">
        <v>480</v>
      </c>
      <c r="M5" s="3">
        <v>10</v>
      </c>
      <c r="N5" s="4">
        <f t="shared" ref="N5:N9" si="3">L5/M5</f>
        <v>48</v>
      </c>
      <c r="O5" s="5">
        <v>5</v>
      </c>
      <c r="P5" s="6">
        <v>0.01</v>
      </c>
      <c r="Q5" s="7">
        <f t="shared" ref="Q5:Q9" si="4">L5*(((1+P5)^O5)-1)</f>
        <v>24.484824047999965</v>
      </c>
      <c r="R5" s="7">
        <f t="shared" ref="R5:R9" si="5">L5+N5+Q5</f>
        <v>552.48482404799995</v>
      </c>
    </row>
    <row r="6" spans="2:18" x14ac:dyDescent="0.25">
      <c r="B6" s="1" t="s">
        <v>9</v>
      </c>
      <c r="C6" s="2">
        <v>1500</v>
      </c>
      <c r="D6" s="3">
        <v>10</v>
      </c>
      <c r="E6" s="4">
        <f t="shared" si="0"/>
        <v>150</v>
      </c>
      <c r="F6" s="5">
        <v>4</v>
      </c>
      <c r="G6" s="6">
        <v>0.01</v>
      </c>
      <c r="H6" s="7">
        <f t="shared" si="1"/>
        <v>60.906015000000039</v>
      </c>
      <c r="I6" s="7">
        <f t="shared" si="2"/>
        <v>1710.906015</v>
      </c>
      <c r="K6" s="1" t="s">
        <v>9</v>
      </c>
      <c r="L6" s="2">
        <v>480</v>
      </c>
      <c r="M6" s="3">
        <v>10</v>
      </c>
      <c r="N6" s="4">
        <f t="shared" si="3"/>
        <v>48</v>
      </c>
      <c r="O6" s="5">
        <v>4</v>
      </c>
      <c r="P6" s="6">
        <v>0.01</v>
      </c>
      <c r="Q6" s="7">
        <f t="shared" si="4"/>
        <v>19.489924800000011</v>
      </c>
      <c r="R6" s="7">
        <f t="shared" si="5"/>
        <v>547.48992480000004</v>
      </c>
    </row>
    <row r="7" spans="2:18" x14ac:dyDescent="0.25">
      <c r="B7" s="1" t="s">
        <v>10</v>
      </c>
      <c r="C7" s="2">
        <v>1500</v>
      </c>
      <c r="D7" s="3">
        <v>10</v>
      </c>
      <c r="E7" s="4">
        <f t="shared" si="0"/>
        <v>150</v>
      </c>
      <c r="F7" s="5">
        <v>3</v>
      </c>
      <c r="G7" s="6">
        <v>0.01</v>
      </c>
      <c r="H7" s="7">
        <f t="shared" si="1"/>
        <v>45.451499999999868</v>
      </c>
      <c r="I7" s="7">
        <f t="shared" si="2"/>
        <v>1695.4514999999999</v>
      </c>
      <c r="K7" s="1" t="s">
        <v>10</v>
      </c>
      <c r="L7" s="2">
        <v>480</v>
      </c>
      <c r="M7" s="3">
        <v>10</v>
      </c>
      <c r="N7" s="4">
        <f t="shared" si="3"/>
        <v>48</v>
      </c>
      <c r="O7" s="5">
        <v>3</v>
      </c>
      <c r="P7" s="6">
        <v>0.01</v>
      </c>
      <c r="Q7" s="7">
        <f t="shared" si="4"/>
        <v>14.544479999999957</v>
      </c>
      <c r="R7" s="7">
        <f t="shared" si="5"/>
        <v>542.54447999999991</v>
      </c>
    </row>
    <row r="8" spans="2:18" x14ac:dyDescent="0.25">
      <c r="B8" s="1" t="s">
        <v>11</v>
      </c>
      <c r="C8" s="2">
        <v>1500</v>
      </c>
      <c r="D8" s="3">
        <v>10</v>
      </c>
      <c r="E8" s="4">
        <f t="shared" si="0"/>
        <v>150</v>
      </c>
      <c r="F8" s="5">
        <v>2</v>
      </c>
      <c r="G8" s="6">
        <v>0.01</v>
      </c>
      <c r="H8" s="8">
        <f t="shared" si="1"/>
        <v>30.150000000000009</v>
      </c>
      <c r="I8" s="8">
        <f t="shared" si="2"/>
        <v>1680.15</v>
      </c>
      <c r="K8" s="1" t="s">
        <v>11</v>
      </c>
      <c r="L8" s="2">
        <v>480</v>
      </c>
      <c r="M8" s="3">
        <v>10</v>
      </c>
      <c r="N8" s="4">
        <f t="shared" si="3"/>
        <v>48</v>
      </c>
      <c r="O8" s="5">
        <v>2</v>
      </c>
      <c r="P8" s="6">
        <v>0.01</v>
      </c>
      <c r="Q8" s="8">
        <f t="shared" si="4"/>
        <v>9.6480000000000032</v>
      </c>
      <c r="R8" s="8">
        <f t="shared" si="5"/>
        <v>537.64800000000002</v>
      </c>
    </row>
    <row r="9" spans="2:18" x14ac:dyDescent="0.25">
      <c r="B9" s="1" t="s">
        <v>12</v>
      </c>
      <c r="C9" s="2">
        <v>1500</v>
      </c>
      <c r="D9" s="3">
        <v>10</v>
      </c>
      <c r="E9" s="4">
        <f t="shared" si="0"/>
        <v>150</v>
      </c>
      <c r="F9" s="5">
        <v>1</v>
      </c>
      <c r="G9" s="6">
        <v>0.01</v>
      </c>
      <c r="H9" s="8">
        <f t="shared" si="1"/>
        <v>15.000000000000014</v>
      </c>
      <c r="I9" s="8">
        <f t="shared" si="2"/>
        <v>1665</v>
      </c>
      <c r="K9" s="1" t="s">
        <v>12</v>
      </c>
      <c r="L9" s="2">
        <v>480</v>
      </c>
      <c r="M9" s="3">
        <v>10</v>
      </c>
      <c r="N9" s="4">
        <f t="shared" si="3"/>
        <v>48</v>
      </c>
      <c r="O9" s="5">
        <v>1</v>
      </c>
      <c r="P9" s="6">
        <v>0.01</v>
      </c>
      <c r="Q9" s="8">
        <f t="shared" si="4"/>
        <v>4.8000000000000043</v>
      </c>
      <c r="R9" s="8">
        <f t="shared" si="5"/>
        <v>532.79999999999995</v>
      </c>
    </row>
    <row r="11" spans="2:18" x14ac:dyDescent="0.25">
      <c r="H11" s="12" t="s">
        <v>13</v>
      </c>
      <c r="I11" s="13">
        <f>SUM(I5:I10)</f>
        <v>8478.0225901499998</v>
      </c>
      <c r="J11" s="12"/>
      <c r="K11" s="12"/>
      <c r="L11" s="12"/>
      <c r="M11" s="12"/>
      <c r="N11" s="12"/>
      <c r="O11" s="12"/>
      <c r="P11" s="12"/>
      <c r="Q11" s="12" t="s">
        <v>13</v>
      </c>
      <c r="R11" s="13">
        <f>SUM(R5:R10)</f>
        <v>2712.9672288479996</v>
      </c>
    </row>
  </sheetData>
  <mergeCells count="1">
    <mergeCell ref="B2:R2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Leticia Matias</dc:creator>
  <cp:lastModifiedBy>Leticia Matias</cp:lastModifiedBy>
  <dcterms:created xsi:type="dcterms:W3CDTF">2018-12-06T09:01:47Z</dcterms:created>
  <dcterms:modified xsi:type="dcterms:W3CDTF">2018-12-06T09:38:42Z</dcterms:modified>
</cp:coreProperties>
</file>